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ncienergies.sharepoint.com/sites/GO-Online-DBC/Documents partages/General/OnlineDBC/ZorgGGZ/Tarieven/2026/"/>
    </mc:Choice>
  </mc:AlternateContent>
  <xr:revisionPtr revIDLastSave="0" documentId="8_{58EDE088-4E31-4EEC-884E-C18ADAB509E7}" xr6:coauthVersionLast="47" xr6:coauthVersionMax="47" xr10:uidLastSave="{00000000-0000-0000-0000-000000000000}"/>
  <bookViews>
    <workbookView xWindow="-120" yWindow="-120" windowWidth="29040" windowHeight="15720" xr2:uid="{2CE68AB1-AAAA-4149-8A44-044CD94123E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6" i="1" l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<sst xmlns="http://schemas.openxmlformats.org/spreadsheetml/2006/main" count="75" uniqueCount="75">
  <si>
    <t>Prestatiecode</t>
  </si>
  <si>
    <t>Omschrijving</t>
  </si>
  <si>
    <t>Oud NZA Tarief</t>
  </si>
  <si>
    <t>Tarief na wijziging F-Release</t>
  </si>
  <si>
    <t>Verschil</t>
  </si>
  <si>
    <t>CO0001</t>
  </si>
  <si>
    <t>Ambulant – kwaliteitsstatuut sectie II Overige beroepen Diagnostiek 5 minuten</t>
  </si>
  <si>
    <t>CO0009</t>
  </si>
  <si>
    <t>Ambulant – kwaliteitsstatuut sectie II Arts - specialist,  Diagnostiek 5 minuten</t>
  </si>
  <si>
    <t>CO0026</t>
  </si>
  <si>
    <t>Ambulant – kwaliteitsstatuut sectie II Verpleegkundig specialist geestelijke gezondheidszorg (Wet Big artikel 14) Diagnostiek 5 minuten</t>
  </si>
  <si>
    <t>CO0074</t>
  </si>
  <si>
    <t>Ambulant – kwaliteitsstatuut sectie II Arts - specialist,  Behandeling 5 minuten</t>
  </si>
  <si>
    <t>CO0091</t>
  </si>
  <si>
    <t>Ambulant – kwaliteitsstatuut sectie II Verpleegkundig specialist geestelijke gezondheidszorg (Wet Big artikel 14) Behandeling 5 minuten</t>
  </si>
  <si>
    <t>CO0131</t>
  </si>
  <si>
    <t>Ambulant – kwaliteitsstatuut sectie II Overige beroepen Diagnostiek 15 minuten</t>
  </si>
  <si>
    <t>CO0139</t>
  </si>
  <si>
    <t>Ambulant – kwaliteitsstatuut sectie II Arts - specialist,  Diagnostiek 15 minuten</t>
  </si>
  <si>
    <t>CO0156</t>
  </si>
  <si>
    <t>Ambulant – kwaliteitsstatuut sectie II Verpleegkundig specialist geestelijke gezondheidszorg (Wet Big artikel 14) Diagnostiek 15 minuten</t>
  </si>
  <si>
    <t>CO0204</t>
  </si>
  <si>
    <t>Ambulant – kwaliteitsstatuut sectie II Arts - specialist,  Behandeling 15 minuten</t>
  </si>
  <si>
    <t>CO0221</t>
  </si>
  <si>
    <t>Ambulant – kwaliteitsstatuut sectie II Verpleegkundig specialist geestelijke gezondheidszorg (Wet Big artikel 14) Behandeling 15 minuten</t>
  </si>
  <si>
    <t>CO0269</t>
  </si>
  <si>
    <t>Ambulant – kwaliteitsstatuut sectie II Arts - specialist,  Diagnostiek 30 minuten</t>
  </si>
  <si>
    <t>CO0286</t>
  </si>
  <si>
    <t>Ambulant – kwaliteitsstatuut sectie II Verpleegkundig specialist geestelijke gezondheidszorg (Wet Big artikel 14) Diagnostiek 30 minuten</t>
  </si>
  <si>
    <t>CO0334</t>
  </si>
  <si>
    <t>Ambulant – kwaliteitsstatuut sectie II Arts - specialist,  Behandeling 30 minuten</t>
  </si>
  <si>
    <t>CO0351</t>
  </si>
  <si>
    <t>Ambulant – kwaliteitsstatuut sectie II Verpleegkundig specialist geestelijke gezondheidszorg (Wet Big artikel 14) Behandeling 30 minuten</t>
  </si>
  <si>
    <t>CO0399</t>
  </si>
  <si>
    <t>Ambulant – kwaliteitsstatuut sectie II Arts - specialist,  Diagnostiek 45 minuten</t>
  </si>
  <si>
    <t>CO0416</t>
  </si>
  <si>
    <t>Ambulant – kwaliteitsstatuut sectie II Verpleegkundig specialist geestelijke gezondheidszorg (Wet Big artikel 14) Diagnostiek 45 minuten</t>
  </si>
  <si>
    <t>CO0464</t>
  </si>
  <si>
    <t>Ambulant – kwaliteitsstatuut sectie II Arts - specialist,  Behandeling 45 minuten</t>
  </si>
  <si>
    <t>CO0481</t>
  </si>
  <si>
    <t>Ambulant – kwaliteitsstatuut sectie II Verpleegkundig specialist geestelijke gezondheidszorg (Wet Big artikel 14) Behandeling 45 minuten</t>
  </si>
  <si>
    <t>CO0529</t>
  </si>
  <si>
    <t>Ambulant – kwaliteitsstatuut sectie II Arts - specialist,  Diagnostiek 60 minuten</t>
  </si>
  <si>
    <t>CO0546</t>
  </si>
  <si>
    <t>Ambulant – kwaliteitsstatuut sectie II Verpleegkundig specialist geestelijke gezondheidszorg (Wet Big artikel 14) Diagnostiek 60 minuten</t>
  </si>
  <si>
    <t>CO0594</t>
  </si>
  <si>
    <t>Ambulant – kwaliteitsstatuut sectie II Arts - specialist,  Behandeling 60 minuten</t>
  </si>
  <si>
    <t>CO0611</t>
  </si>
  <si>
    <t>Ambulant – kwaliteitsstatuut sectie II Verpleegkundig specialist geestelijke gezondheidszorg (Wet Big artikel 14) Behandeling 60 minuten</t>
  </si>
  <si>
    <t>CO0659</t>
  </si>
  <si>
    <t>Ambulant – kwaliteitsstatuut sectie II Arts - specialist,  Diagnostiek 75 minuten</t>
  </si>
  <si>
    <t>CO0676</t>
  </si>
  <si>
    <t>Ambulant – kwaliteitsstatuut sectie II Verpleegkundig specialist geestelijke gezondheidszorg (Wet Big artikel 14) Diagnostiek 75 minuten</t>
  </si>
  <si>
    <t>CO0724</t>
  </si>
  <si>
    <t>Ambulant – kwaliteitsstatuut sectie II Arts - specialist,  Behandeling 75 minuten</t>
  </si>
  <si>
    <t>CO0741</t>
  </si>
  <si>
    <t>Ambulant – kwaliteitsstatuut sectie II Verpleegkundig specialist geestelijke gezondheidszorg (Wet Big artikel 14) Behandeling 75 minuten</t>
  </si>
  <si>
    <t>CO0789</t>
  </si>
  <si>
    <t>Ambulant – kwaliteitsstatuut sectie II Arts - specialist,  Diagnostiek 90 minuten</t>
  </si>
  <si>
    <t>CO0806</t>
  </si>
  <si>
    <t>Ambulant – kwaliteitsstatuut sectie II Verpleegkundig specialist geestelijke gezondheidszorg (Wet Big artikel 14) Diagnostiek 90 minuten</t>
  </si>
  <si>
    <t>CO0854</t>
  </si>
  <si>
    <t>Ambulant – kwaliteitsstatuut sectie II Arts - specialist,  Behandeling 90 minuten</t>
  </si>
  <si>
    <t>CO0871</t>
  </si>
  <si>
    <t>Ambulant – kwaliteitsstatuut sectie II Verpleegkundig specialist geestelijke gezondheidszorg (Wet Big artikel 14) Behandeling 90 minuten</t>
  </si>
  <si>
    <t>CO0919</t>
  </si>
  <si>
    <t>Ambulant – kwaliteitsstatuut sectie II Arts - specialist,  Diagnostiek 120 minuten</t>
  </si>
  <si>
    <t>CO0936</t>
  </si>
  <si>
    <t>Ambulant – kwaliteitsstatuut sectie II Verpleegkundig specialist geestelijke gezondheidszorg (Wet Big artikel 14) Diagnostiek 120 minuten</t>
  </si>
  <si>
    <t>CO0976</t>
  </si>
  <si>
    <t>Ambulant – kwaliteitsstatuut sectie II Overige beroepen Behandeling 120 minuten</t>
  </si>
  <si>
    <t>CO0984</t>
  </si>
  <si>
    <t>Ambulant – kwaliteitsstatuut sectie II Arts - specialist,  Behandeling 120 minuten</t>
  </si>
  <si>
    <t>CO1001</t>
  </si>
  <si>
    <t>Ambulant – kwaliteitsstatuut sectie II Verpleegkundig specialist geestelijke gezondheidszorg (Wet Big artikel 14) Behandeling 120 minuten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</si>
</sst>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44" fontId="0" fillId="0" borderId="0" xfId="1" applyFont="1"/>
    <xf numFmtId="44" fontId="0" fillId="0" borderId="0" xfId="0" applyNumberFormat="1"/>
  </cellXfs>
  <cellStyles count="2">
    <cellStyle name="Standaard" xfId="0" builtinId="0"/>
    <cellStyle name="Valuta" xfId="1" builtinId="4"/>
  </cellStyles>
  <dxfs count="3">
    <dxf>
      <numFmt numFmtId="34" formatCode="_ &quot;€&quot;\ * #,##0.00_ ;_ &quot;€&quot;\ * \-#,##0.00_ ;_ &quot;€&quot;\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2CFB90-6508-41FF-8F58-86F00914CA1E}" name="Tabel1" displayName="Tabel1" ref="A1:E36" totalsRowShown="0">
  <autoFilter ref="A1:E36" xr:uid="{A22CFB90-6508-41FF-8F58-86F00914CA1E}"/>
  <tableColumns count="5">
    <tableColumn id="1" xr3:uid="{484A8C04-8A8E-4F1B-91E8-56020EF3D18F}" name="Prestatiecode"/>
    <tableColumn id="2" xr3:uid="{D6123503-D01D-4B01-8250-2E1DC7A1205E}" name="Omschrijving"/>
    <tableColumn id="3" xr3:uid="{46009B04-F33A-49DC-92D2-0E1E9B73123A}" name="Oud NZA Tarief" dataDxfId="2" dataCellStyle="Valuta"/>
    <tableColumn id="4" xr3:uid="{95326F7A-29B6-41BF-971D-D81ED30394E8}" name="Tarief na wijziging F-Release" dataDxfId="1" dataCellStyle="Valuta"/>
    <tableColumn id="5" xr3:uid="{03356EE8-22F2-40A6-AB3D-405EBFB2887C}" name="Verschil" dataDxfId="0">
      <calculatedColumnFormula>D2-C2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2AEB3-77C4-4D94-ACD4-78EE2EF45285}">
  <dimension ref="A1:E36"/>
  <sheetViews>
    <sheetView tabSelected="1" workbookViewId="0">
      <selection activeCell="B15" sqref="B15"/>
    </sheetView>
  </sheetViews>
  <sheetFormatPr defaultRowHeight="15" x14ac:dyDescent="0.25"/>
  <cols>
    <col min="1" max="1" width="15.7109375" customWidth="1"/>
    <col min="2" max="2" width="124.140625" bestFit="1" customWidth="1"/>
    <col min="3" max="3" width="17.28515625" customWidth="1"/>
    <col min="4" max="4" width="29.28515625" customWidth="1"/>
    <col min="5" max="5" width="11.28515625" customWidth="1"/>
  </cols>
  <sheetData>
    <row r="1" spans="1:5" x14ac:dyDescent="0.25">
      <c r="A1" t="s">
        <v>0</v>
      </c>
      <c r="B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31.74</v>
      </c>
      <c r="D2" s="1">
        <v>36.54</v>
      </c>
      <c r="E2" s="2">
        <f>D2-C2</f>
        <v>4.8000000000000007</v>
      </c>
    </row>
    <row r="3" spans="1:5" x14ac:dyDescent="0.25">
      <c r="A3" t="s">
        <v>7</v>
      </c>
      <c r="B3" t="s">
        <v>8</v>
      </c>
      <c r="C3" s="1">
        <v>47.74</v>
      </c>
      <c r="D3" s="1">
        <v>49.12</v>
      </c>
      <c r="E3" s="2">
        <f t="shared" ref="E3:E36" si="0">D3-C3</f>
        <v>1.3799999999999955</v>
      </c>
    </row>
    <row r="4" spans="1:5" x14ac:dyDescent="0.25">
      <c r="A4" t="s">
        <v>9</v>
      </c>
      <c r="B4" t="s">
        <v>10</v>
      </c>
      <c r="C4" s="1">
        <v>39.82</v>
      </c>
      <c r="D4" s="1">
        <v>42.39</v>
      </c>
      <c r="E4" s="2">
        <f t="shared" si="0"/>
        <v>2.5700000000000003</v>
      </c>
    </row>
    <row r="5" spans="1:5" x14ac:dyDescent="0.25">
      <c r="A5" t="s">
        <v>11</v>
      </c>
      <c r="B5" t="s">
        <v>12</v>
      </c>
      <c r="C5" s="1">
        <v>42.32</v>
      </c>
      <c r="D5" s="1">
        <v>43.41</v>
      </c>
      <c r="E5" s="2">
        <f t="shared" si="0"/>
        <v>1.0899999999999963</v>
      </c>
    </row>
    <row r="6" spans="1:5" x14ac:dyDescent="0.25">
      <c r="A6" t="s">
        <v>13</v>
      </c>
      <c r="B6" t="s">
        <v>14</v>
      </c>
      <c r="C6" s="1">
        <v>28.22</v>
      </c>
      <c r="D6" s="1">
        <v>30.6</v>
      </c>
      <c r="E6" s="2">
        <f t="shared" si="0"/>
        <v>2.3800000000000026</v>
      </c>
    </row>
    <row r="7" spans="1:5" x14ac:dyDescent="0.25">
      <c r="A7" t="s">
        <v>15</v>
      </c>
      <c r="B7" t="s">
        <v>16</v>
      </c>
      <c r="C7" s="1">
        <v>54.16</v>
      </c>
      <c r="D7" s="1">
        <v>63.25</v>
      </c>
      <c r="E7" s="2">
        <f t="shared" si="0"/>
        <v>9.0900000000000034</v>
      </c>
    </row>
    <row r="8" spans="1:5" x14ac:dyDescent="0.25">
      <c r="A8" t="s">
        <v>17</v>
      </c>
      <c r="B8" t="s">
        <v>18</v>
      </c>
      <c r="C8" s="1">
        <v>102.23</v>
      </c>
      <c r="D8" s="1">
        <v>104.93</v>
      </c>
      <c r="E8" s="2">
        <f t="shared" si="0"/>
        <v>2.7000000000000028</v>
      </c>
    </row>
    <row r="9" spans="1:5" x14ac:dyDescent="0.25">
      <c r="A9" t="s">
        <v>19</v>
      </c>
      <c r="B9" t="s">
        <v>20</v>
      </c>
      <c r="C9" s="1">
        <v>67.94</v>
      </c>
      <c r="D9" s="1">
        <v>73.39</v>
      </c>
      <c r="E9" s="2">
        <f t="shared" si="0"/>
        <v>5.4500000000000028</v>
      </c>
    </row>
    <row r="10" spans="1:5" x14ac:dyDescent="0.25">
      <c r="A10" t="s">
        <v>21</v>
      </c>
      <c r="B10" t="s">
        <v>22</v>
      </c>
      <c r="C10" s="1">
        <v>84.25</v>
      </c>
      <c r="D10" s="1">
        <v>86.36</v>
      </c>
      <c r="E10" s="2">
        <f t="shared" si="0"/>
        <v>2.1099999999999994</v>
      </c>
    </row>
    <row r="11" spans="1:5" x14ac:dyDescent="0.25">
      <c r="A11" t="s">
        <v>23</v>
      </c>
      <c r="B11" t="s">
        <v>24</v>
      </c>
      <c r="C11" s="1">
        <v>49.52</v>
      </c>
      <c r="D11" s="1">
        <v>55.01</v>
      </c>
      <c r="E11" s="2">
        <f t="shared" si="0"/>
        <v>5.4899999999999949</v>
      </c>
    </row>
    <row r="12" spans="1:5" x14ac:dyDescent="0.25">
      <c r="A12" t="s">
        <v>25</v>
      </c>
      <c r="B12" t="s">
        <v>26</v>
      </c>
      <c r="C12" s="1">
        <v>170.51</v>
      </c>
      <c r="D12" s="1">
        <v>174.84</v>
      </c>
      <c r="E12" s="2">
        <f t="shared" si="0"/>
        <v>4.3300000000000125</v>
      </c>
    </row>
    <row r="13" spans="1:5" x14ac:dyDescent="0.25">
      <c r="A13" t="s">
        <v>27</v>
      </c>
      <c r="B13" t="s">
        <v>28</v>
      </c>
      <c r="C13" s="1">
        <v>108.68</v>
      </c>
      <c r="D13" s="1">
        <v>118.46</v>
      </c>
      <c r="E13" s="2">
        <f t="shared" si="0"/>
        <v>9.7799999999999869</v>
      </c>
    </row>
    <row r="14" spans="1:5" x14ac:dyDescent="0.25">
      <c r="A14" t="s">
        <v>29</v>
      </c>
      <c r="B14" t="s">
        <v>30</v>
      </c>
      <c r="C14" s="1">
        <v>142.71</v>
      </c>
      <c r="D14" s="1">
        <v>146.30000000000001</v>
      </c>
      <c r="E14" s="2">
        <f t="shared" si="0"/>
        <v>3.5900000000000034</v>
      </c>
    </row>
    <row r="15" spans="1:5" x14ac:dyDescent="0.25">
      <c r="A15" t="s">
        <v>31</v>
      </c>
      <c r="B15" t="s">
        <v>32</v>
      </c>
      <c r="C15" s="1">
        <v>83.6</v>
      </c>
      <c r="D15" s="1">
        <v>94.85</v>
      </c>
      <c r="E15" s="2">
        <f t="shared" si="0"/>
        <v>11.25</v>
      </c>
    </row>
    <row r="16" spans="1:5" x14ac:dyDescent="0.25">
      <c r="A16" t="s">
        <v>33</v>
      </c>
      <c r="B16" t="s">
        <v>34</v>
      </c>
      <c r="C16" s="1">
        <v>255.32</v>
      </c>
      <c r="D16" s="1">
        <v>261.86</v>
      </c>
      <c r="E16" s="2">
        <f t="shared" si="0"/>
        <v>6.5400000000000205</v>
      </c>
    </row>
    <row r="17" spans="1:5" x14ac:dyDescent="0.25">
      <c r="A17" t="s">
        <v>35</v>
      </c>
      <c r="B17" t="s">
        <v>36</v>
      </c>
      <c r="C17" s="1">
        <v>149.38</v>
      </c>
      <c r="D17" s="1">
        <v>166.63</v>
      </c>
      <c r="E17" s="2">
        <f t="shared" si="0"/>
        <v>17.25</v>
      </c>
    </row>
    <row r="18" spans="1:5" x14ac:dyDescent="0.25">
      <c r="A18" t="s">
        <v>37</v>
      </c>
      <c r="B18" t="s">
        <v>38</v>
      </c>
      <c r="C18" s="1">
        <v>213.25</v>
      </c>
      <c r="D18" s="1">
        <v>218.81</v>
      </c>
      <c r="E18" s="2">
        <f t="shared" si="0"/>
        <v>5.5600000000000023</v>
      </c>
    </row>
    <row r="19" spans="1:5" x14ac:dyDescent="0.25">
      <c r="A19" t="s">
        <v>39</v>
      </c>
      <c r="B19" t="s">
        <v>40</v>
      </c>
      <c r="C19" s="1">
        <v>115.05</v>
      </c>
      <c r="D19" s="1">
        <v>131.69999999999999</v>
      </c>
      <c r="E19" s="2">
        <f t="shared" si="0"/>
        <v>16.649999999999991</v>
      </c>
    </row>
    <row r="20" spans="1:5" x14ac:dyDescent="0.25">
      <c r="A20" t="s">
        <v>41</v>
      </c>
      <c r="B20" t="s">
        <v>42</v>
      </c>
      <c r="C20" s="1">
        <v>284</v>
      </c>
      <c r="D20" s="1">
        <v>291.23</v>
      </c>
      <c r="E20" s="2">
        <f t="shared" si="0"/>
        <v>7.2300000000000182</v>
      </c>
    </row>
    <row r="21" spans="1:5" x14ac:dyDescent="0.25">
      <c r="A21" t="s">
        <v>43</v>
      </c>
      <c r="B21" t="s">
        <v>44</v>
      </c>
      <c r="C21" s="1">
        <v>163.05000000000001</v>
      </c>
      <c r="D21" s="1">
        <v>182.73</v>
      </c>
      <c r="E21" s="2">
        <f t="shared" si="0"/>
        <v>19.679999999999978</v>
      </c>
    </row>
    <row r="22" spans="1:5" x14ac:dyDescent="0.25">
      <c r="A22" t="s">
        <v>45</v>
      </c>
      <c r="B22" t="s">
        <v>46</v>
      </c>
      <c r="C22" s="1">
        <v>258.58999999999997</v>
      </c>
      <c r="D22" s="1">
        <v>264.95999999999998</v>
      </c>
      <c r="E22" s="2">
        <f t="shared" si="0"/>
        <v>6.3700000000000045</v>
      </c>
    </row>
    <row r="23" spans="1:5" x14ac:dyDescent="0.25">
      <c r="A23" t="s">
        <v>47</v>
      </c>
      <c r="B23" t="s">
        <v>48</v>
      </c>
      <c r="C23" s="1">
        <v>130.58000000000001</v>
      </c>
      <c r="D23" s="1">
        <v>151.01</v>
      </c>
      <c r="E23" s="2">
        <f t="shared" si="0"/>
        <v>20.429999999999978</v>
      </c>
    </row>
    <row r="24" spans="1:5" x14ac:dyDescent="0.25">
      <c r="A24" t="s">
        <v>49</v>
      </c>
      <c r="B24" t="s">
        <v>50</v>
      </c>
      <c r="C24" s="1">
        <v>394.57</v>
      </c>
      <c r="D24" s="1">
        <v>404.57</v>
      </c>
      <c r="E24" s="2">
        <f t="shared" si="0"/>
        <v>10</v>
      </c>
    </row>
    <row r="25" spans="1:5" x14ac:dyDescent="0.25">
      <c r="A25" t="s">
        <v>51</v>
      </c>
      <c r="B25" t="s">
        <v>52</v>
      </c>
      <c r="C25" s="1">
        <v>196.93</v>
      </c>
      <c r="D25" s="1">
        <v>223.3</v>
      </c>
      <c r="E25" s="2">
        <f t="shared" si="0"/>
        <v>26.370000000000005</v>
      </c>
    </row>
    <row r="26" spans="1:5" x14ac:dyDescent="0.25">
      <c r="A26" t="s">
        <v>53</v>
      </c>
      <c r="B26" t="s">
        <v>54</v>
      </c>
      <c r="C26" s="1">
        <v>356.05</v>
      </c>
      <c r="D26" s="1">
        <v>365.06</v>
      </c>
      <c r="E26" s="2">
        <f t="shared" si="0"/>
        <v>9.0099999999999909</v>
      </c>
    </row>
    <row r="27" spans="1:5" x14ac:dyDescent="0.25">
      <c r="A27" t="s">
        <v>55</v>
      </c>
      <c r="B27" t="s">
        <v>56</v>
      </c>
      <c r="C27" s="1">
        <v>158.41999999999999</v>
      </c>
      <c r="D27" s="1">
        <v>185.31</v>
      </c>
      <c r="E27" s="2">
        <f t="shared" si="0"/>
        <v>26.890000000000015</v>
      </c>
    </row>
    <row r="28" spans="1:5" x14ac:dyDescent="0.25">
      <c r="A28" t="s">
        <v>57</v>
      </c>
      <c r="B28" t="s">
        <v>58</v>
      </c>
      <c r="C28" s="1">
        <v>473.66</v>
      </c>
      <c r="D28" s="1">
        <v>486.14</v>
      </c>
      <c r="E28" s="2">
        <f t="shared" si="0"/>
        <v>12.479999999999961</v>
      </c>
    </row>
    <row r="29" spans="1:5" x14ac:dyDescent="0.25">
      <c r="A29" t="s">
        <v>59</v>
      </c>
      <c r="B29" t="s">
        <v>60</v>
      </c>
      <c r="C29" s="1">
        <v>239.39</v>
      </c>
      <c r="D29" s="1">
        <v>268.04000000000002</v>
      </c>
      <c r="E29" s="2">
        <f t="shared" si="0"/>
        <v>28.650000000000034</v>
      </c>
    </row>
    <row r="30" spans="1:5" x14ac:dyDescent="0.25">
      <c r="A30" t="s">
        <v>61</v>
      </c>
      <c r="B30" t="s">
        <v>62</v>
      </c>
      <c r="C30" s="1">
        <v>366.52</v>
      </c>
      <c r="D30" s="1">
        <v>376.8</v>
      </c>
      <c r="E30" s="2">
        <f t="shared" si="0"/>
        <v>10.28000000000003</v>
      </c>
    </row>
    <row r="31" spans="1:5" x14ac:dyDescent="0.25">
      <c r="A31" t="s">
        <v>63</v>
      </c>
      <c r="B31" t="s">
        <v>64</v>
      </c>
      <c r="C31" s="1">
        <v>191.8</v>
      </c>
      <c r="D31" s="1">
        <v>219.57</v>
      </c>
      <c r="E31" s="2">
        <f t="shared" si="0"/>
        <v>27.769999999999982</v>
      </c>
    </row>
    <row r="32" spans="1:5" x14ac:dyDescent="0.25">
      <c r="A32" t="s">
        <v>65</v>
      </c>
      <c r="B32" t="s">
        <v>66</v>
      </c>
      <c r="C32" s="1">
        <v>653.91999999999996</v>
      </c>
      <c r="D32" s="1">
        <v>671.27</v>
      </c>
      <c r="E32" s="2">
        <f t="shared" si="0"/>
        <v>17.350000000000023</v>
      </c>
    </row>
    <row r="33" spans="1:5" x14ac:dyDescent="0.25">
      <c r="A33" t="s">
        <v>67</v>
      </c>
      <c r="B33" t="s">
        <v>68</v>
      </c>
      <c r="C33" s="1">
        <v>317.52999999999997</v>
      </c>
      <c r="D33" s="1">
        <v>348.76</v>
      </c>
      <c r="E33" s="2">
        <f t="shared" si="0"/>
        <v>31.230000000000018</v>
      </c>
    </row>
    <row r="34" spans="1:5" x14ac:dyDescent="0.25">
      <c r="A34" t="s">
        <v>69</v>
      </c>
      <c r="B34" t="s">
        <v>70</v>
      </c>
      <c r="C34" s="1">
        <v>216.97</v>
      </c>
      <c r="D34" s="1">
        <v>269.52</v>
      </c>
      <c r="E34" s="2">
        <f t="shared" si="0"/>
        <v>52.549999999999983</v>
      </c>
    </row>
    <row r="35" spans="1:5" x14ac:dyDescent="0.25">
      <c r="A35" t="s">
        <v>71</v>
      </c>
      <c r="B35" t="s">
        <v>72</v>
      </c>
      <c r="C35" s="1">
        <v>561.98</v>
      </c>
      <c r="D35" s="1">
        <v>575.64</v>
      </c>
      <c r="E35" s="2">
        <f t="shared" si="0"/>
        <v>13.659999999999968</v>
      </c>
    </row>
    <row r="36" spans="1:5" x14ac:dyDescent="0.25">
      <c r="A36" t="s">
        <v>73</v>
      </c>
      <c r="B36" t="s">
        <v>74</v>
      </c>
      <c r="C36" s="1">
        <v>272.2</v>
      </c>
      <c r="D36" s="1">
        <v>312.70999999999998</v>
      </c>
      <c r="E36" s="2">
        <f t="shared" si="0"/>
        <v>40.509999999999991</v>
      </c>
    </row>
  </sheetData>
  <pageMargins left="0.7" right="0.7" top="0.75" bottom="0.75" header="0.3" footer="0.3"/>
  <headerFooter>
    <oddFooter>&amp;C_x000D_&amp;1#&amp;"Aptos"&amp;10&amp;KFF0000 C2-Vertrouwelijk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369D3E95E00F4295E0B863D0A0D50A" ma:contentTypeVersion="17" ma:contentTypeDescription="Een nieuw document maken." ma:contentTypeScope="" ma:versionID="1a8b6ae0ae05e3fe4b47696fe037cf37">
  <xsd:schema xmlns:xsd="http://www.w3.org/2001/XMLSchema" xmlns:xs="http://www.w3.org/2001/XMLSchema" xmlns:p="http://schemas.microsoft.com/office/2006/metadata/properties" xmlns:ns2="0419440a-2648-48ff-8025-b752c110ed96" xmlns:ns3="f3d7128c-51ac-42d8-acbb-d913e0fc8665" targetNamespace="http://schemas.microsoft.com/office/2006/metadata/properties" ma:root="true" ma:fieldsID="6b9b52424490fc0fbefe62668af59798" ns2:_="" ns3:_="">
    <xsd:import namespace="0419440a-2648-48ff-8025-b752c110ed96"/>
    <xsd:import namespace="f3d7128c-51ac-42d8-acbb-d913e0fc86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19440a-2648-48ff-8025-b752c110ed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a63a5a08-bdb1-493c-bc0f-6a02678610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7128c-51ac-42d8-acbb-d913e0fc86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a692a43-2fc8-45be-8b4c-bd3e991e1231}" ma:internalName="TaxCatchAll" ma:showField="CatchAllData" ma:web="f3d7128c-51ac-42d8-acbb-d913e0fc86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d7128c-51ac-42d8-acbb-d913e0fc8665" xsi:nil="true"/>
    <lcf76f155ced4ddcb4097134ff3c332f xmlns="0419440a-2648-48ff-8025-b752c110ed9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CEC044-A4E8-4A80-8B5F-72A58BA487A4}"/>
</file>

<file path=customXml/itemProps2.xml><?xml version="1.0" encoding="utf-8"?>
<ds:datastoreItem xmlns:ds="http://schemas.openxmlformats.org/officeDocument/2006/customXml" ds:itemID="{FCAACA83-B7B3-49BF-9DF9-455F5552E00C}"/>
</file>

<file path=customXml/itemProps3.xml><?xml version="1.0" encoding="utf-8"?>
<ds:datastoreItem xmlns:ds="http://schemas.openxmlformats.org/officeDocument/2006/customXml" ds:itemID="{D836CFDC-1E5D-4F26-8710-C22399771F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WOLDRING Iris</dc:creator>
  <cp:lastModifiedBy>WOLDRING Iris</cp:lastModifiedBy>
  <dcterms:created xsi:type="dcterms:W3CDTF">2026-08-06T09:22:01Z</dcterms:created>
  <dcterms:modified xsi:type="dcterms:W3CDTF">2026-08-06T09:23:04Z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dee8534-ac8b-4717-bcc0-30018ef3ea8e_Enabled">
    <vt:lpwstr>true</vt:lpwstr>
  </property>
  <property fmtid="{D5CDD505-2E9C-101B-9397-08002B2CF9AE}" pid="3" name="MSIP_Label_adee8534-ac8b-4717-bcc0-30018ef3ea8e_SetDate">
    <vt:lpwstr>2026-08-06T09:22:31Z</vt:lpwstr>
  </property>
  <property fmtid="{D5CDD505-2E9C-101B-9397-08002B2CF9AE}" pid="4" name="MSIP_Label_adee8534-ac8b-4717-bcc0-30018ef3ea8e_Method">
    <vt:lpwstr>Standard</vt:lpwstr>
  </property>
  <property fmtid="{D5CDD505-2E9C-101B-9397-08002B2CF9AE}" pid="5" name="MSIP_Label_adee8534-ac8b-4717-bcc0-30018ef3ea8e_Name">
    <vt:lpwstr>NL -  C2-Vertrouwelijk</vt:lpwstr>
  </property>
  <property fmtid="{D5CDD505-2E9C-101B-9397-08002B2CF9AE}" pid="6" name="MSIP_Label_adee8534-ac8b-4717-bcc0-30018ef3ea8e_SiteId">
    <vt:lpwstr>cae7d061-08f3-40dd-80c3-3c0b8889224a</vt:lpwstr>
  </property>
  <property fmtid="{D5CDD505-2E9C-101B-9397-08002B2CF9AE}" pid="7" name="MSIP_Label_adee8534-ac8b-4717-bcc0-30018ef3ea8e_ActionId">
    <vt:lpwstr>8da7d9f4-f5d9-45f7-b442-bfe8f05dea6c</vt:lpwstr>
  </property>
  <property fmtid="{D5CDD505-2E9C-101B-9397-08002B2CF9AE}" pid="8" name="MSIP_Label_adee8534-ac8b-4717-bcc0-30018ef3ea8e_ContentBits">
    <vt:lpwstr>2</vt:lpwstr>
  </property>
  <property fmtid="{D5CDD505-2E9C-101B-9397-08002B2CF9AE}" pid="9" name="MSIP_Label_adee8534-ac8b-4717-bcc0-30018ef3ea8e_Tag">
    <vt:lpwstr>10, 3, 0, 1</vt:lpwstr>
  </property>
  <property fmtid="{D5CDD505-2E9C-101B-9397-08002B2CF9AE}" pid="10" name="ContentTypeId">
    <vt:lpwstr>0x010100A0369D3E95E00F4295E0B863D0A0D50A</vt:lpwstr>
  </property>
</Properties>
</file>